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20" yWindow="45" windowWidth="19035" windowHeight="71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3" i="1"/>
  <c r="E22"/>
  <c r="B23"/>
  <c r="B22"/>
  <c r="K5"/>
  <c r="K6"/>
  <c r="K15"/>
  <c r="K17"/>
  <c r="K7"/>
  <c r="K8"/>
  <c r="E18"/>
  <c r="B18"/>
  <c r="K9"/>
  <c r="K11"/>
  <c r="K12"/>
  <c r="K13"/>
  <c r="K16"/>
  <c r="K18"/>
  <c r="K19"/>
  <c r="K20"/>
  <c r="K22"/>
  <c r="K23"/>
  <c r="K25"/>
  <c r="K26" l="1"/>
  <c r="K28" s="1"/>
</calcChain>
</file>

<file path=xl/sharedStrings.xml><?xml version="1.0" encoding="utf-8"?>
<sst xmlns="http://schemas.openxmlformats.org/spreadsheetml/2006/main" count="49" uniqueCount="44">
  <si>
    <t>Infantry</t>
  </si>
  <si>
    <t>Artillery</t>
  </si>
  <si>
    <t>Mechanized Infantry</t>
  </si>
  <si>
    <t>Tank</t>
  </si>
  <si>
    <t>AA Gun</t>
  </si>
  <si>
    <t>Fighter</t>
  </si>
  <si>
    <t>Tactical Bomber</t>
  </si>
  <si>
    <t>Bomber</t>
  </si>
  <si>
    <t>Transport</t>
  </si>
  <si>
    <t>Destroyer</t>
  </si>
  <si>
    <t>Cruiser</t>
  </si>
  <si>
    <t>Aircraft Carrier</t>
  </si>
  <si>
    <t>Battleship</t>
  </si>
  <si>
    <t>Major Industrial Complex</t>
  </si>
  <si>
    <t>Minor Industrial Complex</t>
  </si>
  <si>
    <t>Airbase</t>
  </si>
  <si>
    <t>Naval Base</t>
  </si>
  <si>
    <t>Income</t>
  </si>
  <si>
    <t>Bonus</t>
  </si>
  <si>
    <t>Cost</t>
  </si>
  <si>
    <t>Submarine</t>
  </si>
  <si>
    <t>Total Cost</t>
  </si>
  <si>
    <t>Unit Type</t>
  </si>
  <si>
    <t>Item Cost</t>
  </si>
  <si>
    <t>Current Funds</t>
  </si>
  <si>
    <t>Remaining</t>
  </si>
  <si>
    <t>Turn:</t>
  </si>
  <si>
    <t>Germany</t>
  </si>
  <si>
    <t>Italy</t>
  </si>
  <si>
    <t>USSR</t>
  </si>
  <si>
    <t>France</t>
  </si>
  <si>
    <t>Allied Income</t>
  </si>
  <si>
    <t>Axis Income</t>
  </si>
  <si>
    <t>Allied Bank</t>
  </si>
  <si>
    <t>Axis Bank</t>
  </si>
  <si>
    <t>Japan</t>
  </si>
  <si>
    <t>UK P</t>
  </si>
  <si>
    <t>UK E</t>
  </si>
  <si>
    <t>China</t>
  </si>
  <si>
    <t>Spring 1940</t>
  </si>
  <si>
    <t>ANZAC</t>
  </si>
  <si>
    <t>US</t>
  </si>
  <si>
    <t>Axis &amp; Allies Global 1940 IPC Tracking Form</t>
  </si>
  <si>
    <t>Quantity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</si>
</sst>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2" tint="-0.89999084444715716"/>
      <name val="Arial"/>
      <family val="2"/>
    </font>
    <font>
      <sz val="1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 Narrow"/>
      <family val="2"/>
    </font>
    <font>
      <b/>
      <sz val="20"/>
      <color theme="1"/>
      <name val="Arial Narrow"/>
      <family val="2"/>
    </font>
    <font>
      <sz val="16"/>
      <color theme="0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B9B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17" borderId="0" xfId="0" applyFont="1" applyFill="1"/>
    <xf numFmtId="0" fontId="4" fillId="17" borderId="0" xfId="0" applyFont="1" applyFill="1"/>
    <xf numFmtId="0" fontId="1" fillId="0" borderId="0" xfId="0" applyFont="1"/>
    <xf numFmtId="0" fontId="1" fillId="20" borderId="1" xfId="0" applyFont="1" applyFill="1" applyBorder="1" applyAlignment="1">
      <alignment horizontal="center"/>
    </xf>
    <xf numFmtId="0" fontId="6" fillId="17" borderId="0" xfId="0" applyFont="1" applyFill="1"/>
    <xf numFmtId="0" fontId="1" fillId="17" borderId="0" xfId="0" applyFont="1" applyFill="1" applyAlignment="1">
      <alignment horizontal="right"/>
    </xf>
    <xf numFmtId="0" fontId="1" fillId="17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7" fillId="17" borderId="0" xfId="0" applyFont="1" applyFill="1"/>
    <xf numFmtId="0" fontId="9" fillId="17" borderId="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21" borderId="25" xfId="0" applyFont="1" applyFill="1" applyBorder="1" applyAlignment="1">
      <alignment horizontal="center"/>
    </xf>
    <xf numFmtId="0" fontId="3" fillId="19" borderId="21" xfId="0" applyFont="1" applyFill="1" applyBorder="1" applyAlignment="1">
      <alignment horizontal="center"/>
    </xf>
    <xf numFmtId="0" fontId="1" fillId="20" borderId="26" xfId="0" applyFont="1" applyFill="1" applyBorder="1" applyAlignment="1">
      <alignment horizontal="center"/>
    </xf>
    <xf numFmtId="0" fontId="1" fillId="20" borderId="25" xfId="0" applyFont="1" applyFill="1" applyBorder="1" applyAlignment="1">
      <alignment horizontal="center"/>
    </xf>
    <xf numFmtId="0" fontId="1" fillId="16" borderId="24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9" borderId="27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21" borderId="20" xfId="0" applyFont="1" applyFill="1" applyBorder="1" applyAlignment="1">
      <alignment horizontal="center"/>
    </xf>
    <xf numFmtId="0" fontId="1" fillId="20" borderId="28" xfId="0" applyFont="1" applyFill="1" applyBorder="1" applyAlignment="1">
      <alignment horizontal="center"/>
    </xf>
    <xf numFmtId="0" fontId="1" fillId="20" borderId="20" xfId="0" applyFont="1" applyFill="1" applyBorder="1" applyAlignment="1">
      <alignment horizontal="center"/>
    </xf>
    <xf numFmtId="0" fontId="1" fillId="16" borderId="28" xfId="0" applyFont="1" applyFill="1" applyBorder="1" applyAlignment="1">
      <alignment horizontal="center"/>
    </xf>
    <xf numFmtId="0" fontId="3" fillId="14" borderId="2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13" borderId="2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5" fillId="19" borderId="21" xfId="0" applyFont="1" applyFill="1" applyBorder="1" applyAlignment="1">
      <alignment horizontal="center"/>
    </xf>
    <xf numFmtId="0" fontId="5" fillId="19" borderId="27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" fillId="15" borderId="2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5" fillId="14" borderId="21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right"/>
    </xf>
    <xf numFmtId="0" fontId="4" fillId="20" borderId="22" xfId="0" applyFont="1" applyFill="1" applyBorder="1" applyAlignment="1">
      <alignment horizontal="right"/>
    </xf>
    <xf numFmtId="0" fontId="4" fillId="18" borderId="10" xfId="0" applyFont="1" applyFill="1" applyBorder="1" applyAlignment="1">
      <alignment horizontal="right"/>
    </xf>
    <xf numFmtId="0" fontId="4" fillId="18" borderId="21" xfId="0" applyFont="1" applyFill="1" applyBorder="1" applyAlignment="1">
      <alignment horizontal="right"/>
    </xf>
    <xf numFmtId="0" fontId="8" fillId="18" borderId="8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4" fillId="20" borderId="12" xfId="0" applyFont="1" applyFill="1" applyBorder="1" applyAlignment="1">
      <alignment horizontal="right"/>
    </xf>
    <xf numFmtId="0" fontId="4" fillId="20" borderId="30" xfId="0" applyFont="1" applyFill="1" applyBorder="1" applyAlignment="1">
      <alignment horizontal="right"/>
    </xf>
    <xf numFmtId="0" fontId="4" fillId="20" borderId="18" xfId="0" applyFont="1" applyFill="1" applyBorder="1" applyAlignment="1">
      <alignment horizontal="center"/>
    </xf>
    <xf numFmtId="0" fontId="9" fillId="20" borderId="3" xfId="0" applyFont="1" applyFill="1" applyBorder="1" applyAlignment="1">
      <alignment horizontal="right" vertical="center"/>
    </xf>
    <xf numFmtId="0" fontId="9" fillId="20" borderId="4" xfId="0" applyFont="1" applyFill="1" applyBorder="1" applyAlignment="1">
      <alignment horizontal="right" vertical="center"/>
    </xf>
    <xf numFmtId="0" fontId="9" fillId="20" borderId="6" xfId="0" applyFont="1" applyFill="1" applyBorder="1" applyAlignment="1">
      <alignment horizontal="right" vertical="center"/>
    </xf>
    <xf numFmtId="0" fontId="9" fillId="20" borderId="2" xfId="0" applyFont="1" applyFill="1" applyBorder="1" applyAlignment="1">
      <alignment horizontal="right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/>
    </xf>
    <xf numFmtId="0" fontId="6" fillId="17" borderId="0" xfId="0" applyFont="1" applyFill="1" applyBorder="1"/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right"/>
    </xf>
    <xf numFmtId="0" fontId="1" fillId="19" borderId="17" xfId="0" applyFont="1" applyFill="1" applyBorder="1" applyAlignment="1">
      <alignment horizontal="center"/>
    </xf>
    <xf numFmtId="0" fontId="1" fillId="19" borderId="23" xfId="0" applyFont="1" applyFill="1" applyBorder="1" applyAlignment="1">
      <alignment horizontal="center"/>
    </xf>
    <xf numFmtId="0" fontId="9" fillId="20" borderId="5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7" xfId="0" applyFont="1" applyFill="1" applyBorder="1" applyAlignment="1">
      <alignment horizontal="center" vertical="center"/>
    </xf>
    <xf numFmtId="0" fontId="1" fillId="19" borderId="18" xfId="0" applyFont="1" applyFill="1" applyBorder="1" applyAlignment="1">
      <alignment horizontal="right"/>
    </xf>
    <xf numFmtId="0" fontId="1" fillId="19" borderId="13" xfId="0" applyFont="1" applyFill="1" applyBorder="1" applyAlignment="1">
      <alignment horizontal="right"/>
    </xf>
    <xf numFmtId="0" fontId="4" fillId="18" borderId="22" xfId="0" applyFont="1" applyFill="1" applyBorder="1" applyAlignment="1">
      <alignment horizontal="center"/>
    </xf>
    <xf numFmtId="0" fontId="4" fillId="18" borderId="10" xfId="0" applyFont="1" applyFill="1" applyBorder="1" applyAlignment="1">
      <alignment horizontal="center"/>
    </xf>
    <xf numFmtId="0" fontId="4" fillId="18" borderId="31" xfId="0" applyFont="1" applyFill="1" applyBorder="1" applyAlignment="1">
      <alignment horizontal="center"/>
    </xf>
    <xf numFmtId="0" fontId="4" fillId="18" borderId="32" xfId="0" applyFont="1" applyFill="1" applyBorder="1" applyAlignment="1">
      <alignment horizontal="center"/>
    </xf>
    <xf numFmtId="0" fontId="4" fillId="18" borderId="11" xfId="0" applyFont="1" applyFill="1" applyBorder="1" applyAlignment="1">
      <alignment horizontal="center"/>
    </xf>
    <xf numFmtId="0" fontId="4" fillId="18" borderId="33" xfId="0" applyFont="1" applyFill="1" applyBorder="1" applyAlignment="1">
      <alignment horizontal="center"/>
    </xf>
    <xf numFmtId="0" fontId="1" fillId="19" borderId="34" xfId="0" applyFont="1" applyFill="1" applyBorder="1" applyAlignment="1">
      <alignment horizontal="center"/>
    </xf>
    <xf numFmtId="0" fontId="1" fillId="19" borderId="14" xfId="0" applyFont="1" applyFill="1" applyBorder="1" applyAlignment="1">
      <alignment horizontal="right"/>
    </xf>
    <xf numFmtId="0" fontId="1" fillId="19" borderId="15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1" fillId="20" borderId="17" xfId="0" applyFont="1" applyFill="1" applyBorder="1" applyAlignment="1">
      <alignment horizontal="right"/>
    </xf>
    <xf numFmtId="0" fontId="1" fillId="20" borderId="12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right"/>
    </xf>
    <xf numFmtId="0" fontId="1" fillId="19" borderId="12" xfId="0" applyFont="1" applyFill="1" applyBorder="1" applyAlignment="1">
      <alignment horizontal="center"/>
    </xf>
    <xf numFmtId="0" fontId="1" fillId="20" borderId="35" xfId="0" applyFont="1" applyFill="1" applyBorder="1" applyAlignment="1">
      <alignment horizontal="right"/>
    </xf>
    <xf numFmtId="0" fontId="1" fillId="20" borderId="16" xfId="0" applyFont="1" applyFill="1" applyBorder="1" applyAlignment="1">
      <alignment horizontal="center"/>
    </xf>
    <xf numFmtId="0" fontId="1" fillId="20" borderId="36" xfId="0" applyFont="1" applyFill="1" applyBorder="1" applyAlignment="1">
      <alignment horizontal="center"/>
    </xf>
    <xf numFmtId="0" fontId="1" fillId="19" borderId="35" xfId="0" applyFont="1" applyFill="1" applyBorder="1" applyAlignment="1">
      <alignment horizontal="right"/>
    </xf>
    <xf numFmtId="0" fontId="1" fillId="19" borderId="16" xfId="0" applyFont="1" applyFill="1" applyBorder="1" applyAlignment="1">
      <alignment horizontal="center"/>
    </xf>
    <xf numFmtId="0" fontId="1" fillId="19" borderId="36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B9B"/>
      <color rgb="FFFF6161"/>
      <color rgb="FFFF2F2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33"/>
  <sheetViews>
    <sheetView showGridLines="0" showRowColHeaders="0" tabSelected="1" zoomScaleNormal="100" workbookViewId="0">
      <selection activeCell="C14" sqref="C14"/>
    </sheetView>
  </sheetViews>
  <sheetFormatPr defaultRowHeight="14.25"/>
  <cols>
    <col min="1" max="1" width="20.140625" style="3" bestFit="1" customWidth="1"/>
    <col min="2" max="2" width="12" style="3" customWidth="1"/>
    <col min="3" max="3" width="10.85546875" style="3" customWidth="1"/>
    <col min="4" max="4" width="9.28515625" style="3" customWidth="1"/>
    <col min="5" max="5" width="9.140625" style="3"/>
    <col min="6" max="6" width="10.42578125" style="3" customWidth="1"/>
    <col min="7" max="7" width="10.28515625" style="3" customWidth="1"/>
    <col min="8" max="8" width="9.140625" style="3"/>
    <col min="9" max="9" width="26.140625" style="3" customWidth="1"/>
    <col min="10" max="10" width="17.140625" style="3" customWidth="1"/>
    <col min="11" max="11" width="9.140625" style="3"/>
    <col min="12" max="12" width="20" style="3" customWidth="1"/>
    <col min="13" max="16384" width="9.140625" style="3"/>
  </cols>
  <sheetData>
    <row r="1" spans="1:19" s="1" customFormat="1"/>
    <row r="2" spans="1:19" s="1" customFormat="1" ht="24.75">
      <c r="A2" s="99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9" s="1" customFormat="1" ht="15" thickBot="1"/>
    <row r="4" spans="1:19" ht="16.5" thickBot="1">
      <c r="A4" s="1"/>
      <c r="B4" s="22" t="s">
        <v>27</v>
      </c>
      <c r="C4" s="23" t="s">
        <v>29</v>
      </c>
      <c r="D4" s="24" t="s">
        <v>35</v>
      </c>
      <c r="E4" s="14" t="s">
        <v>37</v>
      </c>
      <c r="F4" s="25" t="s">
        <v>36</v>
      </c>
      <c r="G4" s="26" t="s">
        <v>40</v>
      </c>
      <c r="H4" s="2"/>
      <c r="I4" s="79" t="s">
        <v>22</v>
      </c>
      <c r="J4" s="80" t="s">
        <v>23</v>
      </c>
      <c r="K4" s="81" t="s">
        <v>19</v>
      </c>
      <c r="L4" s="82" t="s">
        <v>43</v>
      </c>
      <c r="M4" s="1"/>
      <c r="N4" s="1"/>
      <c r="O4" s="1"/>
      <c r="P4" s="1"/>
      <c r="Q4" s="1"/>
      <c r="R4" s="1"/>
      <c r="S4" s="1"/>
    </row>
    <row r="5" spans="1:19" ht="15">
      <c r="A5" s="52" t="s">
        <v>17</v>
      </c>
      <c r="B5" s="11">
        <v>30</v>
      </c>
      <c r="C5" s="12">
        <v>37</v>
      </c>
      <c r="D5" s="13">
        <v>26</v>
      </c>
      <c r="E5" s="15">
        <v>29</v>
      </c>
      <c r="F5" s="16">
        <v>16</v>
      </c>
      <c r="G5" s="17">
        <v>10</v>
      </c>
      <c r="H5" s="1"/>
      <c r="I5" s="85" t="s">
        <v>0</v>
      </c>
      <c r="J5" s="86">
        <v>3</v>
      </c>
      <c r="K5" s="86">
        <f>J5*L5</f>
        <v>0</v>
      </c>
      <c r="L5" s="87">
        <v>0</v>
      </c>
      <c r="M5" s="1"/>
      <c r="N5" s="1"/>
      <c r="O5" s="1"/>
      <c r="P5" s="1"/>
      <c r="Q5" s="1"/>
      <c r="R5" s="1"/>
      <c r="S5" s="1"/>
    </row>
    <row r="6" spans="1:19" ht="15.75" thickBot="1">
      <c r="A6" s="53" t="s">
        <v>18</v>
      </c>
      <c r="B6" s="27">
        <v>10</v>
      </c>
      <c r="C6" s="28">
        <v>0</v>
      </c>
      <c r="D6" s="29">
        <v>0</v>
      </c>
      <c r="E6" s="30">
        <v>5</v>
      </c>
      <c r="F6" s="31">
        <v>0</v>
      </c>
      <c r="G6" s="32">
        <v>3</v>
      </c>
      <c r="H6" s="1"/>
      <c r="I6" s="88" t="s">
        <v>1</v>
      </c>
      <c r="J6" s="4">
        <v>4</v>
      </c>
      <c r="K6" s="4">
        <f>J6*L6</f>
        <v>0</v>
      </c>
      <c r="L6" s="89">
        <v>0</v>
      </c>
      <c r="M6" s="1"/>
      <c r="N6" s="1"/>
      <c r="O6" s="1"/>
      <c r="P6" s="1"/>
      <c r="Q6" s="1"/>
      <c r="R6" s="1"/>
      <c r="S6" s="1"/>
    </row>
    <row r="7" spans="1:19" ht="18.75" thickBot="1">
      <c r="A7" s="54" t="s">
        <v>24</v>
      </c>
      <c r="B7" s="37">
        <v>30</v>
      </c>
      <c r="C7" s="38">
        <v>37</v>
      </c>
      <c r="D7" s="39">
        <v>26</v>
      </c>
      <c r="E7" s="40">
        <v>6</v>
      </c>
      <c r="F7" s="41">
        <v>16</v>
      </c>
      <c r="G7" s="42">
        <v>10</v>
      </c>
      <c r="H7" s="5">
        <v>0</v>
      </c>
      <c r="I7" s="90" t="s">
        <v>2</v>
      </c>
      <c r="J7" s="69">
        <v>4</v>
      </c>
      <c r="K7" s="69">
        <f>J7*L7</f>
        <v>0</v>
      </c>
      <c r="L7" s="91">
        <v>0</v>
      </c>
      <c r="M7" s="1"/>
      <c r="N7" s="1"/>
      <c r="O7" s="1"/>
      <c r="P7" s="1"/>
      <c r="Q7" s="1"/>
      <c r="R7" s="1"/>
      <c r="S7" s="1"/>
    </row>
    <row r="8" spans="1:19" ht="16.5" thickBot="1">
      <c r="A8" s="6"/>
      <c r="B8" s="7"/>
      <c r="C8" s="33" t="s">
        <v>28</v>
      </c>
      <c r="D8" s="34" t="s">
        <v>41</v>
      </c>
      <c r="E8" s="35" t="s">
        <v>38</v>
      </c>
      <c r="F8" s="36" t="s">
        <v>30</v>
      </c>
      <c r="G8" s="7"/>
      <c r="H8" s="1"/>
      <c r="I8" s="88" t="s">
        <v>3</v>
      </c>
      <c r="J8" s="4">
        <v>6</v>
      </c>
      <c r="K8" s="4">
        <f>J8*L8</f>
        <v>0</v>
      </c>
      <c r="L8" s="89">
        <v>0</v>
      </c>
      <c r="M8" s="1"/>
      <c r="N8" s="1"/>
      <c r="O8" s="1"/>
      <c r="P8" s="1"/>
      <c r="Q8" s="1"/>
      <c r="R8" s="1"/>
      <c r="S8" s="1"/>
    </row>
    <row r="9" spans="1:19" ht="15.75" thickBot="1">
      <c r="A9" s="58" t="s">
        <v>17</v>
      </c>
      <c r="B9" s="60"/>
      <c r="C9" s="18">
        <v>10</v>
      </c>
      <c r="D9" s="19">
        <v>52</v>
      </c>
      <c r="E9" s="20">
        <v>12</v>
      </c>
      <c r="F9" s="21">
        <v>19</v>
      </c>
      <c r="G9" s="7"/>
      <c r="H9" s="1"/>
      <c r="I9" s="95" t="s">
        <v>4</v>
      </c>
      <c r="J9" s="96">
        <v>6</v>
      </c>
      <c r="K9" s="96">
        <f>J9*L9</f>
        <v>0</v>
      </c>
      <c r="L9" s="97">
        <v>0</v>
      </c>
      <c r="M9" s="1"/>
      <c r="N9" s="1"/>
      <c r="O9" s="1"/>
      <c r="P9" s="1"/>
      <c r="Q9" s="1"/>
      <c r="R9" s="1"/>
      <c r="S9" s="1"/>
    </row>
    <row r="10" spans="1:19" ht="15.75" thickBot="1">
      <c r="A10" s="59" t="s">
        <v>18</v>
      </c>
      <c r="B10" s="60"/>
      <c r="C10" s="43">
        <v>0</v>
      </c>
      <c r="D10" s="44">
        <v>0</v>
      </c>
      <c r="E10" s="45">
        <v>6</v>
      </c>
      <c r="F10" s="46">
        <v>0</v>
      </c>
      <c r="G10" s="8"/>
      <c r="H10" s="1"/>
      <c r="I10" s="6"/>
      <c r="J10" s="7"/>
      <c r="K10" s="7"/>
      <c r="L10" s="7"/>
      <c r="M10" s="1"/>
      <c r="N10" s="1"/>
      <c r="O10" s="1"/>
      <c r="P10" s="1"/>
      <c r="Q10" s="1"/>
      <c r="R10" s="1"/>
      <c r="S10" s="1"/>
    </row>
    <row r="11" spans="1:19" ht="18.75" thickBot="1">
      <c r="A11" s="55" t="s">
        <v>24</v>
      </c>
      <c r="B11" s="67"/>
      <c r="C11" s="47">
        <v>10</v>
      </c>
      <c r="D11" s="48">
        <v>52</v>
      </c>
      <c r="E11" s="49">
        <v>12</v>
      </c>
      <c r="F11" s="50">
        <v>19</v>
      </c>
      <c r="G11" s="7"/>
      <c r="H11" s="1"/>
      <c r="I11" s="85" t="s">
        <v>5</v>
      </c>
      <c r="J11" s="86">
        <v>10</v>
      </c>
      <c r="K11" s="86">
        <f>J11*L11</f>
        <v>0</v>
      </c>
      <c r="L11" s="87">
        <v>0</v>
      </c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88" t="s">
        <v>6</v>
      </c>
      <c r="J12" s="4">
        <v>11</v>
      </c>
      <c r="K12" s="4">
        <f>J12*L12</f>
        <v>0</v>
      </c>
      <c r="L12" s="89">
        <v>0</v>
      </c>
      <c r="M12" s="1"/>
      <c r="N12" s="1"/>
      <c r="O12" s="1"/>
      <c r="P12" s="1"/>
      <c r="Q12" s="1"/>
      <c r="R12" s="1"/>
      <c r="S12" s="1"/>
    </row>
    <row r="13" spans="1:19" ht="15.75" thickBot="1">
      <c r="A13" s="51"/>
      <c r="B13" s="51"/>
      <c r="C13" s="68" t="s">
        <v>27</v>
      </c>
      <c r="D13" s="68">
        <v>1</v>
      </c>
      <c r="E13" s="1"/>
      <c r="F13" s="1"/>
      <c r="G13" s="5" t="b">
        <v>1</v>
      </c>
      <c r="H13" s="1"/>
      <c r="I13" s="95" t="s">
        <v>7</v>
      </c>
      <c r="J13" s="96">
        <v>12</v>
      </c>
      <c r="K13" s="96">
        <f>J13*L13</f>
        <v>0</v>
      </c>
      <c r="L13" s="97">
        <v>0</v>
      </c>
      <c r="M13" s="1"/>
      <c r="N13" s="1"/>
      <c r="O13" s="1"/>
      <c r="P13" s="1"/>
      <c r="Q13" s="1"/>
      <c r="R13" s="1"/>
      <c r="S13" s="1"/>
    </row>
    <row r="14" spans="1:19" ht="15.75" thickBot="1">
      <c r="A14" s="51"/>
      <c r="B14" s="51"/>
      <c r="C14" s="1"/>
      <c r="D14" s="1"/>
      <c r="E14" s="1"/>
      <c r="F14" s="1"/>
      <c r="G14" s="1"/>
      <c r="H14" s="1"/>
      <c r="I14" s="6"/>
      <c r="J14" s="7"/>
      <c r="K14" s="7"/>
      <c r="L14" s="8">
        <v>0</v>
      </c>
      <c r="M14" s="1"/>
      <c r="N14" s="1"/>
      <c r="O14" s="1"/>
      <c r="P14" s="1"/>
      <c r="Q14" s="1"/>
      <c r="R14" s="1"/>
      <c r="S14" s="1"/>
    </row>
    <row r="15" spans="1:19">
      <c r="A15" s="9"/>
      <c r="B15" s="9"/>
      <c r="C15" s="9"/>
      <c r="D15" s="9"/>
      <c r="E15" s="9"/>
      <c r="F15" s="9"/>
      <c r="G15" s="9"/>
      <c r="H15" s="9"/>
      <c r="I15" s="85" t="s">
        <v>20</v>
      </c>
      <c r="J15" s="86">
        <v>6</v>
      </c>
      <c r="K15" s="86">
        <f t="shared" ref="K15:K20" si="0">J15*L15</f>
        <v>0</v>
      </c>
      <c r="L15" s="87">
        <v>0</v>
      </c>
      <c r="M15" s="1"/>
      <c r="N15" s="1"/>
      <c r="O15" s="1"/>
      <c r="P15" s="1"/>
      <c r="Q15" s="1"/>
      <c r="R15" s="1"/>
      <c r="S15" s="1"/>
    </row>
    <row r="16" spans="1:19">
      <c r="A16" s="9"/>
      <c r="B16" s="9"/>
      <c r="C16" s="9"/>
      <c r="D16" s="9"/>
      <c r="E16" s="9"/>
      <c r="F16" s="9"/>
      <c r="G16" s="9"/>
      <c r="H16" s="9"/>
      <c r="I16" s="88" t="s">
        <v>8</v>
      </c>
      <c r="J16" s="4">
        <v>7</v>
      </c>
      <c r="K16" s="4">
        <f t="shared" si="0"/>
        <v>0</v>
      </c>
      <c r="L16" s="89">
        <v>0</v>
      </c>
      <c r="M16" s="1"/>
      <c r="N16" s="1"/>
      <c r="O16" s="1"/>
      <c r="P16" s="1"/>
      <c r="Q16" s="1"/>
      <c r="R16" s="1"/>
      <c r="S16" s="1"/>
    </row>
    <row r="17" spans="1:19" ht="15" thickBot="1">
      <c r="A17" s="9"/>
      <c r="B17" s="9"/>
      <c r="C17" s="9"/>
      <c r="D17" s="9"/>
      <c r="E17" s="9"/>
      <c r="F17" s="9"/>
      <c r="G17" s="9"/>
      <c r="H17" s="9"/>
      <c r="I17" s="90" t="s">
        <v>9</v>
      </c>
      <c r="J17" s="69">
        <v>8</v>
      </c>
      <c r="K17" s="69">
        <f t="shared" si="0"/>
        <v>0</v>
      </c>
      <c r="L17" s="91">
        <v>0</v>
      </c>
      <c r="M17" s="1"/>
      <c r="N17" s="1"/>
      <c r="O17" s="1"/>
      <c r="P17" s="1"/>
      <c r="Q17" s="1"/>
      <c r="R17" s="1"/>
      <c r="S17" s="1"/>
    </row>
    <row r="18" spans="1:19" ht="17.25" customHeight="1">
      <c r="A18" s="56" t="s">
        <v>26</v>
      </c>
      <c r="B18" s="61" t="str">
        <f>C13</f>
        <v>Germany</v>
      </c>
      <c r="C18" s="62"/>
      <c r="D18" s="62"/>
      <c r="E18" s="65">
        <f>D13</f>
        <v>1</v>
      </c>
      <c r="F18" s="73"/>
      <c r="G18" s="10"/>
      <c r="H18" s="1"/>
      <c r="I18" s="88" t="s">
        <v>10</v>
      </c>
      <c r="J18" s="4">
        <v>12</v>
      </c>
      <c r="K18" s="4">
        <f t="shared" si="0"/>
        <v>0</v>
      </c>
      <c r="L18" s="89">
        <v>0</v>
      </c>
      <c r="M18" s="1"/>
      <c r="N18" s="1"/>
      <c r="O18" s="1"/>
      <c r="P18" s="1"/>
      <c r="Q18" s="1"/>
      <c r="R18" s="1"/>
      <c r="S18" s="1"/>
    </row>
    <row r="19" spans="1:19" ht="15" customHeight="1" thickBot="1">
      <c r="A19" s="57"/>
      <c r="B19" s="63"/>
      <c r="C19" s="64"/>
      <c r="D19" s="64"/>
      <c r="E19" s="74"/>
      <c r="F19" s="75"/>
      <c r="G19" s="10"/>
      <c r="H19" s="1"/>
      <c r="I19" s="90" t="s">
        <v>11</v>
      </c>
      <c r="J19" s="69">
        <v>16</v>
      </c>
      <c r="K19" s="69">
        <f t="shared" si="0"/>
        <v>0</v>
      </c>
      <c r="L19" s="91">
        <v>0</v>
      </c>
      <c r="M19" s="1"/>
      <c r="N19" s="1"/>
      <c r="O19" s="1"/>
      <c r="P19" s="1"/>
      <c r="Q19" s="1"/>
      <c r="R19" s="1"/>
      <c r="S19" s="1"/>
    </row>
    <row r="20" spans="1:19" ht="15" thickBot="1">
      <c r="A20" s="1"/>
      <c r="B20" s="1"/>
      <c r="C20" s="1"/>
      <c r="D20" s="1"/>
      <c r="E20" s="1"/>
      <c r="F20" s="1"/>
      <c r="G20" s="1"/>
      <c r="H20" s="1"/>
      <c r="I20" s="92" t="s">
        <v>12</v>
      </c>
      <c r="J20" s="93">
        <v>20</v>
      </c>
      <c r="K20" s="93">
        <f t="shared" si="0"/>
        <v>0</v>
      </c>
      <c r="L20" s="94">
        <v>0</v>
      </c>
      <c r="M20" s="1"/>
      <c r="N20" s="1"/>
      <c r="O20" s="1"/>
      <c r="P20" s="1"/>
      <c r="Q20" s="1"/>
      <c r="R20" s="1"/>
      <c r="S20" s="1"/>
    </row>
    <row r="21" spans="1:19" ht="15" thickBot="1">
      <c r="A21" s="1"/>
      <c r="B21" s="1"/>
      <c r="C21" s="1"/>
      <c r="D21" s="1"/>
      <c r="E21" s="1"/>
      <c r="F21" s="1"/>
      <c r="G21" s="1"/>
      <c r="H21" s="1"/>
      <c r="I21" s="6"/>
      <c r="J21" s="7"/>
      <c r="K21" s="7"/>
      <c r="L21" s="7">
        <v>0</v>
      </c>
      <c r="M21" s="1"/>
      <c r="N21" s="1"/>
      <c r="O21" s="1"/>
      <c r="P21" s="1"/>
      <c r="Q21" s="1"/>
      <c r="R21" s="1"/>
      <c r="S21" s="1"/>
    </row>
    <row r="22" spans="1:19">
      <c r="A22" s="70" t="s">
        <v>31</v>
      </c>
      <c r="B22" s="4">
        <f>SUM(C5:C6,E5:G6,D9:F10)</f>
        <v>189</v>
      </c>
      <c r="C22" s="76" t="s">
        <v>33</v>
      </c>
      <c r="D22" s="77"/>
      <c r="E22" s="4">
        <f>SUM(C7,E7:G7,D11:F11)</f>
        <v>152</v>
      </c>
      <c r="F22" s="1"/>
      <c r="G22" s="1"/>
      <c r="H22" s="1"/>
      <c r="I22" s="85" t="s">
        <v>13</v>
      </c>
      <c r="J22" s="86">
        <v>30</v>
      </c>
      <c r="K22" s="86">
        <f>J22*L22</f>
        <v>0</v>
      </c>
      <c r="L22" s="87">
        <v>0</v>
      </c>
      <c r="M22" s="1"/>
      <c r="N22" s="1"/>
      <c r="O22" s="1"/>
      <c r="P22" s="1"/>
      <c r="Q22" s="1"/>
      <c r="R22" s="1"/>
      <c r="S22" s="1"/>
    </row>
    <row r="23" spans="1:19">
      <c r="A23" s="70" t="s">
        <v>32</v>
      </c>
      <c r="B23" s="4">
        <f>SUM(B5:B6,D5:D6,C9:C10)</f>
        <v>76</v>
      </c>
      <c r="C23" s="76" t="s">
        <v>34</v>
      </c>
      <c r="D23" s="77"/>
      <c r="E23" s="4">
        <f>SUM(B7,D7,C11)</f>
        <v>66</v>
      </c>
      <c r="F23" s="1"/>
      <c r="G23" s="1"/>
      <c r="H23" s="1"/>
      <c r="I23" s="88" t="s">
        <v>14</v>
      </c>
      <c r="J23" s="4">
        <v>12</v>
      </c>
      <c r="K23" s="4">
        <f>J23*L23</f>
        <v>0</v>
      </c>
      <c r="L23" s="89">
        <v>0</v>
      </c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90" t="s">
        <v>15</v>
      </c>
      <c r="J24" s="69">
        <v>15</v>
      </c>
      <c r="K24" s="69">
        <v>0</v>
      </c>
      <c r="L24" s="91">
        <v>0</v>
      </c>
      <c r="M24" s="1"/>
      <c r="N24" s="1"/>
      <c r="O24" s="1"/>
      <c r="P24" s="1"/>
      <c r="Q24" s="1"/>
      <c r="R24" s="1"/>
      <c r="S24" s="1"/>
    </row>
    <row r="25" spans="1:19" ht="15" thickBot="1">
      <c r="A25" s="1"/>
      <c r="B25" s="1"/>
      <c r="C25" s="1"/>
      <c r="D25" s="1"/>
      <c r="E25" s="1"/>
      <c r="F25" s="1"/>
      <c r="G25" s="1"/>
      <c r="H25" s="1"/>
      <c r="I25" s="92" t="s">
        <v>16</v>
      </c>
      <c r="J25" s="93">
        <v>15</v>
      </c>
      <c r="K25" s="93">
        <f>J25*L25</f>
        <v>0</v>
      </c>
      <c r="L25" s="94">
        <v>0</v>
      </c>
      <c r="M25" s="1"/>
      <c r="N25" s="1"/>
      <c r="O25" s="1"/>
      <c r="P25" s="1"/>
      <c r="Q25" s="1"/>
      <c r="R25" s="1"/>
      <c r="S25" s="1"/>
    </row>
    <row r="26" spans="1:19" ht="16.5" customHeight="1">
      <c r="A26" s="1"/>
      <c r="B26" s="65" t="s">
        <v>39</v>
      </c>
      <c r="C26" s="65"/>
      <c r="D26" s="65"/>
      <c r="E26" s="65"/>
      <c r="F26" s="1"/>
      <c r="G26" s="1"/>
      <c r="H26" s="1"/>
      <c r="I26" s="1"/>
      <c r="J26" s="83" t="s">
        <v>21</v>
      </c>
      <c r="K26" s="84">
        <f>SUM(K5:K25)</f>
        <v>0</v>
      </c>
      <c r="L26" s="1"/>
      <c r="M26" s="1"/>
      <c r="N26" s="1"/>
      <c r="O26" s="1"/>
      <c r="P26" s="1"/>
      <c r="Q26" s="1"/>
      <c r="R26" s="1"/>
      <c r="S26" s="1"/>
    </row>
    <row r="27" spans="1:19" ht="16.5" customHeight="1">
      <c r="A27" s="1"/>
      <c r="B27" s="66"/>
      <c r="C27" s="66"/>
      <c r="D27" s="66"/>
      <c r="E27" s="66"/>
      <c r="F27" s="1"/>
      <c r="G27" s="1"/>
      <c r="H27" s="1"/>
      <c r="I27" s="1"/>
      <c r="J27" s="67" t="s">
        <v>24</v>
      </c>
      <c r="K27" s="71">
        <v>30</v>
      </c>
      <c r="L27" s="1"/>
      <c r="M27" s="1"/>
      <c r="N27" s="1"/>
      <c r="O27" s="1"/>
      <c r="P27" s="1"/>
      <c r="Q27" s="1"/>
      <c r="R27" s="1"/>
      <c r="S27" s="1"/>
    </row>
    <row r="28" spans="1:19" ht="16.5" customHeight="1">
      <c r="A28" s="1"/>
      <c r="B28" s="66"/>
      <c r="C28" s="66"/>
      <c r="D28" s="66"/>
      <c r="E28" s="66"/>
      <c r="F28" s="1"/>
      <c r="G28" s="1"/>
      <c r="H28" s="1"/>
      <c r="I28" s="1"/>
      <c r="J28" s="78" t="s">
        <v>25</v>
      </c>
      <c r="K28" s="72">
        <f>K27-K26</f>
        <v>30</v>
      </c>
      <c r="L28" s="1"/>
      <c r="M28" s="1"/>
      <c r="N28" s="1"/>
      <c r="O28" s="1"/>
      <c r="P28" s="1"/>
      <c r="Q28" s="1"/>
      <c r="R28" s="1"/>
      <c r="S28" s="1"/>
    </row>
    <row r="29" spans="1:19" ht="15">
      <c r="A29" s="1"/>
      <c r="B29" s="1"/>
      <c r="C29" s="1"/>
      <c r="D29" s="1"/>
      <c r="E29" s="1"/>
      <c r="F29" s="1"/>
      <c r="G29" s="1"/>
      <c r="H29" s="1"/>
      <c r="I29" s="1"/>
      <c r="J29" s="51"/>
      <c r="K29" s="5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10">
    <mergeCell ref="A2:L2"/>
    <mergeCell ref="A13:B13"/>
    <mergeCell ref="A14:B14"/>
    <mergeCell ref="C22:D22"/>
    <mergeCell ref="C23:D23"/>
    <mergeCell ref="B26:E28"/>
    <mergeCell ref="A18:A19"/>
    <mergeCell ref="B18:D19"/>
    <mergeCell ref="E18:F19"/>
    <mergeCell ref="J29:K2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Yahoo!,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 Pelander</dc:creator>
  <cp:lastModifiedBy>ben</cp:lastModifiedBy>
  <dcterms:created xsi:type="dcterms:W3CDTF">2010-06-16T02:23:08Z</dcterms:created>
  <dcterms:modified xsi:type="dcterms:W3CDTF">2010-09-17T16:35:27Z</dcterms:modified>
</cp:coreProperties>
</file>